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assets!$A$1:$L$54</definedName>
  </definedNames>
  <calcPr calcId="145621"/>
</workbook>
</file>

<file path=xl/calcChain.xml><?xml version="1.0" encoding="utf-8"?>
<calcChain xmlns="http://schemas.openxmlformats.org/spreadsheetml/2006/main">
  <c r="L37" i="1" l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<sst xmlns="http://schemas.openxmlformats.org/spreadsheetml/2006/main" count="66" uniqueCount="64">
  <si>
    <t>Health, Nutrition, Population and Poverty</t>
  </si>
  <si>
    <t>Guinée 1999 -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</si>
  <si>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</si>
  <si>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</si>
  <si>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</si>
  <si>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</si>
  <si>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</si>
  <si>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</si>
  <si>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</si>
  <si>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</si>
  <si>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</si>
  <si>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</si>
  <si>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</si>
  <si>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</si>
  <si>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</si>
  <si>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</si>
  <si>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</si>
  <si>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</si>
  <si>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</si>
  <si>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</si>
  <si>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</si>
  <si>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</si>
  <si>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</si>
  <si>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</si>
  <si>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</si>
  <si>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</si>
  <si>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Has gas/electric cooker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</si>
  <si>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</si>
  <si>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</si>
  <si>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</si>
  <si>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</si>
  <si>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has a well in courtyard</t>
  </si>
  <si>
    <t>If water is from an improved spring</t>
  </si>
  <si>
    <t>If uses river, canal or surface water for drinking</t>
  </si>
  <si>
    <t>If uses a flush toilet</t>
  </si>
  <si>
    <t>If uses a pit latrine</t>
  </si>
  <si>
    <t>If uses bush,field as latrine</t>
  </si>
  <si>
    <t>If has dirt, sand, dung as principal floor in dwelling</t>
  </si>
  <si>
    <t>If has wood, plank principal floor in dwelling</t>
  </si>
  <si>
    <t>If has cement principal floor</t>
  </si>
  <si>
    <t>If gets water from a regular spring</t>
  </si>
  <si>
    <t>If rain for drinking water</t>
  </si>
  <si>
    <t>If uses a public faucet (piped)</t>
  </si>
  <si>
    <t>If obtains water from a tanker truck</t>
  </si>
  <si>
    <t>If gets water from a public well</t>
  </si>
  <si>
    <t>If has a well in residence</t>
  </si>
  <si>
    <t>If has a tiled floor</t>
  </si>
  <si>
    <t>If uses just a plain pit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</si>
  <si>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</si>
  <si>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</si>
  <si>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</si>
  <si>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</si>
  <si>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</si>
  <si>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Guinée 1999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</si>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</sst>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0.1799607072691552</v>
      </c>
      <c r="C8" s="23">
        <v>0.38419246465810508</v>
      </c>
      <c r="D8" s="24">
        <v>0</v>
      </c>
      <c r="E8" s="24">
        <v>0</v>
      </c>
      <c r="F8" s="24">
        <v>7.409785435765935E-3</v>
      </c>
      <c r="G8" s="24">
        <v>5.7065237935784843E-2</v>
      </c>
      <c r="H8" s="24">
        <v>0.79476392488656433</v>
      </c>
      <c r="I8" s="25">
        <v>0.17165439023101892</v>
      </c>
      <c r="J8" s="26">
        <v>0.14841084146417974</v>
      </c>
      <c r="K8" s="19">
        <f>(M8-B8)/C8*J8</f>
        <v>0.31677539947635208</v>
      </c>
      <c r="L8" s="19">
        <f>(N8-B8)/C8*J8</f>
        <v>-6.9517552927728418E-2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0.55952848722986248</v>
      </c>
      <c r="C9" s="23">
        <v>0.49649248578366639</v>
      </c>
      <c r="D9" s="24">
        <v>0.30044744485689429</v>
      </c>
      <c r="E9" s="24">
        <v>0.50736949112833474</v>
      </c>
      <c r="F9" s="24">
        <v>0.59297508506596674</v>
      </c>
      <c r="G9" s="24">
        <v>0.72634449195160811</v>
      </c>
      <c r="H9" s="24">
        <v>0.84226249304231882</v>
      </c>
      <c r="I9" s="25">
        <v>0.59389913264568905</v>
      </c>
      <c r="J9" s="26">
        <v>6.7658168811255526E-2</v>
      </c>
      <c r="K9" s="19">
        <f t="shared" ref="K9:K37" si="0">(M9-B9)/C9*J9</f>
        <v>6.002406243976123E-2</v>
      </c>
      <c r="L9" s="19">
        <f t="shared" ref="L9:L37" si="1">(N9-B9)/C9*J9</f>
        <v>-7.6248229183068686E-2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9.9017681728880161E-2</v>
      </c>
      <c r="C10" s="23">
        <v>0.29871510009618729</v>
      </c>
      <c r="D10" s="24">
        <v>0</v>
      </c>
      <c r="E10" s="24">
        <v>0</v>
      </c>
      <c r="F10" s="24">
        <v>0</v>
      </c>
      <c r="G10" s="24">
        <v>1.5467223366136394E-2</v>
      </c>
      <c r="H10" s="24">
        <v>0.56686361375779948</v>
      </c>
      <c r="I10" s="25">
        <v>0.11629478420340937</v>
      </c>
      <c r="J10" s="26">
        <v>0.13752954399090686</v>
      </c>
      <c r="K10" s="19">
        <f t="shared" si="0"/>
        <v>0.41481561305671272</v>
      </c>
      <c r="L10" s="19">
        <f t="shared" si="1"/>
        <v>-4.5588109241295943E-2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7.210216110019646E-2</v>
      </c>
      <c r="C11" s="23">
        <v>0.25868240400521925</v>
      </c>
      <c r="D11" s="24">
        <v>0</v>
      </c>
      <c r="E11" s="24">
        <v>0</v>
      </c>
      <c r="F11" s="24">
        <v>0</v>
      </c>
      <c r="G11" s="24">
        <v>0</v>
      </c>
      <c r="H11" s="24">
        <v>0.42451115433027753</v>
      </c>
      <c r="I11" s="25">
        <v>8.4757091229122394E-2</v>
      </c>
      <c r="J11" s="26">
        <v>0.13238023352404962</v>
      </c>
      <c r="K11" s="19">
        <f t="shared" si="0"/>
        <v>0.4748499731645397</v>
      </c>
      <c r="L11" s="19">
        <f t="shared" si="1"/>
        <v>-3.6898145278718202E-2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0.1524557956777996</v>
      </c>
      <c r="C12" s="23">
        <v>0.35949745019076079</v>
      </c>
      <c r="D12" s="24">
        <v>0.14736852898956623</v>
      </c>
      <c r="E12" s="24">
        <v>0.22780701915703142</v>
      </c>
      <c r="F12" s="24">
        <v>0.25220629615126916</v>
      </c>
      <c r="G12" s="24">
        <v>0.19657651565739639</v>
      </c>
      <c r="H12" s="24">
        <v>9.8306295484843056E-2</v>
      </c>
      <c r="I12" s="25">
        <v>0.18438581249272004</v>
      </c>
      <c r="J12" s="26">
        <v>-1.4454313727094612E-2</v>
      </c>
      <c r="K12" s="19">
        <f t="shared" si="0"/>
        <v>-3.4077209227362432E-2</v>
      </c>
      <c r="L12" s="19">
        <f t="shared" si="1"/>
        <v>6.1297900696414579E-3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5.166994106090373E-2</v>
      </c>
      <c r="C13" s="23">
        <v>0.22138154144709568</v>
      </c>
      <c r="D13" s="24">
        <v>0</v>
      </c>
      <c r="E13" s="24">
        <v>9.3255560747223278E-3</v>
      </c>
      <c r="F13" s="24">
        <v>4.8682742686280457E-2</v>
      </c>
      <c r="G13" s="24">
        <v>0.13584526572281172</v>
      </c>
      <c r="H13" s="24">
        <v>0.12524557556913762</v>
      </c>
      <c r="I13" s="25">
        <v>6.3934226211367809E-2</v>
      </c>
      <c r="J13" s="26">
        <v>3.1849238599615817E-2</v>
      </c>
      <c r="K13" s="19">
        <f t="shared" si="0"/>
        <v>0.13643228844152241</v>
      </c>
      <c r="L13" s="19">
        <f t="shared" si="1"/>
        <v>-7.433538815023906E-3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3.9096267190569745E-2</v>
      </c>
      <c r="C14" s="23">
        <v>0.19384305824538239</v>
      </c>
      <c r="D14" s="24">
        <v>0</v>
      </c>
      <c r="E14" s="24">
        <v>0</v>
      </c>
      <c r="F14" s="24">
        <v>1.4090337416466983E-3</v>
      </c>
      <c r="G14" s="24">
        <v>6.1692994148029243E-3</v>
      </c>
      <c r="H14" s="24">
        <v>0.24736373324503969</v>
      </c>
      <c r="I14" s="25">
        <v>5.0911946167011134E-2</v>
      </c>
      <c r="J14" s="26">
        <v>9.4641708789317408E-2</v>
      </c>
      <c r="K14" s="19">
        <f t="shared" si="0"/>
        <v>0.46915051835385763</v>
      </c>
      <c r="L14" s="19">
        <f t="shared" si="1"/>
        <v>-1.9088315917484697E-2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1.8467583497053044E-2</v>
      </c>
      <c r="C15" s="23">
        <v>0.13464803660397051</v>
      </c>
      <c r="D15" s="24">
        <v>0</v>
      </c>
      <c r="E15" s="24">
        <v>0</v>
      </c>
      <c r="F15" s="24">
        <v>0</v>
      </c>
      <c r="G15" s="24">
        <v>3.0044016389499308E-4</v>
      </c>
      <c r="H15" s="24">
        <v>0.11924687158836725</v>
      </c>
      <c r="I15" s="25">
        <v>2.3869127668086618E-2</v>
      </c>
      <c r="J15" s="26">
        <v>8.1770327272524285E-2</v>
      </c>
      <c r="K15" s="19">
        <f t="shared" si="0"/>
        <v>0.59607424623725158</v>
      </c>
      <c r="L15" s="19">
        <f t="shared" si="1"/>
        <v>-1.1215167963631235E-2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3.536345776031434E-2</v>
      </c>
      <c r="C16" s="23">
        <v>0.18471487994816968</v>
      </c>
      <c r="D16" s="24">
        <v>0</v>
      </c>
      <c r="E16" s="24">
        <v>0</v>
      </c>
      <c r="F16" s="24">
        <v>0</v>
      </c>
      <c r="G16" s="24">
        <v>9.5982928048938751E-3</v>
      </c>
      <c r="H16" s="24">
        <v>0.15658443411375014</v>
      </c>
      <c r="I16" s="25">
        <v>3.3196926340169297E-2</v>
      </c>
      <c r="J16" s="26">
        <v>8.8576459299788107E-2</v>
      </c>
      <c r="K16" s="19">
        <f t="shared" si="0"/>
        <v>0.46257285523915104</v>
      </c>
      <c r="L16" s="19">
        <f t="shared" si="1"/>
        <v>-1.6957864346852786E-2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1.9646365422396856E-4</v>
      </c>
      <c r="C17" s="23">
        <v>1.4016549298025125E-2</v>
      </c>
      <c r="D17" s="24">
        <v>0</v>
      </c>
      <c r="E17" s="24">
        <v>0</v>
      </c>
      <c r="F17" s="24">
        <v>0</v>
      </c>
      <c r="G17" s="24">
        <v>0</v>
      </c>
      <c r="H17" s="24">
        <v>2.1242443034595587E-3</v>
      </c>
      <c r="I17" s="25">
        <v>4.2412258520110982E-4</v>
      </c>
      <c r="J17" s="26">
        <v>1.3498102753067162E-2</v>
      </c>
      <c r="K17" s="19">
        <f t="shared" si="0"/>
        <v>0.96282263055833994</v>
      </c>
      <c r="L17" s="19">
        <f t="shared" si="1"/>
        <v>-1.8919682266817448E-4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0.4117878192534381</v>
      </c>
      <c r="C18" s="23">
        <v>0.49220545270485305</v>
      </c>
      <c r="D18" s="24">
        <v>0.99384752417538091</v>
      </c>
      <c r="E18" s="24">
        <v>0.61362442819452878</v>
      </c>
      <c r="F18" s="24">
        <v>0.45620128957696887</v>
      </c>
      <c r="G18" s="24">
        <v>0.25110890833814881</v>
      </c>
      <c r="H18" s="24">
        <v>1.1999139674682727E-2</v>
      </c>
      <c r="I18" s="25">
        <v>0.4653738956488902</v>
      </c>
      <c r="J18" s="26">
        <v>-9.7919004802055176E-2</v>
      </c>
      <c r="K18" s="19">
        <f t="shared" si="0"/>
        <v>-0.11701851540780797</v>
      </c>
      <c r="L18" s="19">
        <f t="shared" si="1"/>
        <v>8.1920777653562288E-2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2.3868320992595558</v>
      </c>
      <c r="C19" s="23">
        <v>1.4521417194003103</v>
      </c>
      <c r="D19" s="27">
        <v>2.7680962594546679</v>
      </c>
      <c r="E19" s="27">
        <v>2.5323020639987024</v>
      </c>
      <c r="F19" s="27">
        <v>2.4435910234916247</v>
      </c>
      <c r="G19" s="27">
        <v>2.4903378367846578</v>
      </c>
      <c r="H19" s="27">
        <v>2.846926880204383</v>
      </c>
      <c r="I19" s="28">
        <v>2.617419581440612</v>
      </c>
      <c r="J19" s="26">
        <v>-2.8502683436748815E-3</v>
      </c>
      <c r="K19" s="19">
        <f t="shared" si="0"/>
        <v>2.7220784154208411E-3</v>
      </c>
      <c r="L19" s="19">
        <f t="shared" si="1"/>
        <v>4.6848815672040946E-3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3.3791748526522593E-2</v>
      </c>
      <c r="C20" s="23">
        <v>0.18071049230895236</v>
      </c>
      <c r="D20" s="24">
        <v>0</v>
      </c>
      <c r="E20" s="24">
        <v>0</v>
      </c>
      <c r="F20" s="24">
        <v>0</v>
      </c>
      <c r="G20" s="24">
        <v>1.0329759740952448E-2</v>
      </c>
      <c r="H20" s="24">
        <v>0.14786136940300798</v>
      </c>
      <c r="I20" s="25">
        <v>3.1602649766072223E-2</v>
      </c>
      <c r="J20" s="26">
        <v>7.496844113165993E-2</v>
      </c>
      <c r="K20" s="19">
        <f t="shared" si="0"/>
        <v>0.40083520052435301</v>
      </c>
      <c r="L20" s="19">
        <f t="shared" si="1"/>
        <v>-1.401863653724862E-2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6.856581532416503E-2</v>
      </c>
      <c r="C21" s="23">
        <v>0.25273918141113538</v>
      </c>
      <c r="D21" s="24">
        <v>0</v>
      </c>
      <c r="E21" s="24">
        <v>0</v>
      </c>
      <c r="F21" s="24">
        <v>0</v>
      </c>
      <c r="G21" s="24">
        <v>3.7637953080019861E-2</v>
      </c>
      <c r="H21" s="24">
        <v>0.2853632876796624</v>
      </c>
      <c r="I21" s="25">
        <v>6.4557255540348246E-2</v>
      </c>
      <c r="J21" s="26">
        <v>8.5905680958468442E-2</v>
      </c>
      <c r="K21" s="19">
        <f t="shared" si="0"/>
        <v>0.31659312757055585</v>
      </c>
      <c r="L21" s="19">
        <f t="shared" si="1"/>
        <v>-2.3305421118355624E-2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2.475442043222004E-2</v>
      </c>
      <c r="C22" s="23">
        <v>0.15539106469782302</v>
      </c>
      <c r="D22" s="24">
        <v>2.6253541895421045E-2</v>
      </c>
      <c r="E22" s="24">
        <v>5.3573723951109639E-2</v>
      </c>
      <c r="F22" s="24">
        <v>3.4943056607774546E-2</v>
      </c>
      <c r="G22" s="24">
        <v>2.7817265441753235E-2</v>
      </c>
      <c r="H22" s="24">
        <v>2.6652038986285514E-3</v>
      </c>
      <c r="I22" s="25">
        <v>2.9024191450799489E-2</v>
      </c>
      <c r="J22" s="26">
        <v>-1.496368014970713E-2</v>
      </c>
      <c r="K22" s="19">
        <f t="shared" si="0"/>
        <v>-9.3913140684417112E-2</v>
      </c>
      <c r="L22" s="19">
        <f t="shared" si="1"/>
        <v>2.3837743203538593E-3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0.20923379174852652</v>
      </c>
      <c r="C23" s="23">
        <v>0.40680157868773958</v>
      </c>
      <c r="D23" s="24">
        <v>0.49620836416946523</v>
      </c>
      <c r="E23" s="24">
        <v>0.26867448898382235</v>
      </c>
      <c r="F23" s="24">
        <v>0.19692030976326003</v>
      </c>
      <c r="G23" s="24">
        <v>5.9284733940995642E-2</v>
      </c>
      <c r="H23" s="24">
        <v>2.5862535964602282E-3</v>
      </c>
      <c r="I23" s="25">
        <v>0.20471084327462721</v>
      </c>
      <c r="J23" s="26">
        <v>-6.3181378298918317E-2</v>
      </c>
      <c r="K23" s="19">
        <f t="shared" si="0"/>
        <v>-0.1228158924817942</v>
      </c>
      <c r="L23" s="19">
        <f t="shared" si="1"/>
        <v>3.2496627451704556E-2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2.5736738703339881E-2</v>
      </c>
      <c r="C24" s="23">
        <v>0.15836440936163265</v>
      </c>
      <c r="D24" s="24">
        <v>0</v>
      </c>
      <c r="E24" s="24">
        <v>0</v>
      </c>
      <c r="F24" s="24">
        <v>0</v>
      </c>
      <c r="G24" s="24">
        <v>2.6519488367314123E-4</v>
      </c>
      <c r="H24" s="24">
        <v>0.13229346536294093</v>
      </c>
      <c r="I24" s="25">
        <v>2.6466885655493873E-2</v>
      </c>
      <c r="J24" s="26">
        <v>9.4928886904110471E-2</v>
      </c>
      <c r="K24" s="19">
        <f t="shared" si="0"/>
        <v>0.58400575810733413</v>
      </c>
      <c r="L24" s="19">
        <f t="shared" si="1"/>
        <v>-1.5427456001625482E-2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0.18447937131630648</v>
      </c>
      <c r="C25" s="23">
        <v>0.38791274276315368</v>
      </c>
      <c r="D25" s="24">
        <v>0</v>
      </c>
      <c r="E25" s="24">
        <v>0</v>
      </c>
      <c r="F25" s="24">
        <v>5.0152847321821861E-2</v>
      </c>
      <c r="G25" s="24">
        <v>0.23620220129304026</v>
      </c>
      <c r="H25" s="24">
        <v>0.62136072301145628</v>
      </c>
      <c r="I25" s="25">
        <v>0.18164332826021076</v>
      </c>
      <c r="J25" s="26">
        <v>9.9714818313640277E-2</v>
      </c>
      <c r="K25" s="19">
        <f t="shared" si="0"/>
        <v>0.20963346226001942</v>
      </c>
      <c r="L25" s="19">
        <f t="shared" si="1"/>
        <v>-4.7421301147231566E-2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0.34931237721021613</v>
      </c>
      <c r="C26" s="23">
        <v>0.47679964762290045</v>
      </c>
      <c r="D26" s="24">
        <v>0.86728473815356755</v>
      </c>
      <c r="E26" s="24">
        <v>0.47817624266788639</v>
      </c>
      <c r="F26" s="24">
        <v>0.28789114023959478</v>
      </c>
      <c r="G26" s="24">
        <v>8.3043664148565455E-2</v>
      </c>
      <c r="H26" s="24">
        <v>3.5835113544429929E-3</v>
      </c>
      <c r="I26" s="25">
        <v>0.34394803685697145</v>
      </c>
      <c r="J26" s="26">
        <v>-9.297992473286612E-2</v>
      </c>
      <c r="K26" s="19">
        <f t="shared" si="0"/>
        <v>-0.12688953629313854</v>
      </c>
      <c r="L26" s="19">
        <f t="shared" si="1"/>
        <v>6.8118839229831016E-2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0.54990176817288805</v>
      </c>
      <c r="C27" s="23">
        <v>0.49755245931549302</v>
      </c>
      <c r="D27" s="24">
        <v>0.99370058062170485</v>
      </c>
      <c r="E27" s="24">
        <v>0.97499661592603093</v>
      </c>
      <c r="F27" s="24">
        <v>0.64039617200634102</v>
      </c>
      <c r="G27" s="24">
        <v>9.1352111385721982E-2</v>
      </c>
      <c r="H27" s="24">
        <v>8.2199328424101808E-3</v>
      </c>
      <c r="I27" s="25">
        <v>0.54099361588397832</v>
      </c>
      <c r="J27" s="26">
        <v>-0.13216092427161349</v>
      </c>
      <c r="K27" s="19">
        <f t="shared" si="0"/>
        <v>-0.11955603317311909</v>
      </c>
      <c r="L27" s="19">
        <f t="shared" si="1"/>
        <v>0.14606605711547813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1.2966601178781925E-2</v>
      </c>
      <c r="C28" s="23">
        <v>0.11314143078740439</v>
      </c>
      <c r="D28" s="24">
        <v>6.2994193782955361E-3</v>
      </c>
      <c r="E28" s="24">
        <v>2.278354290115019E-2</v>
      </c>
      <c r="F28" s="24">
        <v>2.6562969527039168E-2</v>
      </c>
      <c r="G28" s="24">
        <v>1.7208945875466881E-3</v>
      </c>
      <c r="H28" s="24">
        <v>2.406684353508735E-3</v>
      </c>
      <c r="I28" s="25">
        <v>1.1918307977800125E-2</v>
      </c>
      <c r="J28" s="26">
        <v>-8.994303108804105E-3</v>
      </c>
      <c r="K28" s="19">
        <f t="shared" si="0"/>
        <v>-7.8465311121904982E-2</v>
      </c>
      <c r="L28" s="19">
        <f t="shared" si="1"/>
        <v>1.0307942941969999E-3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0.40333988212180749</v>
      </c>
      <c r="C29" s="23">
        <v>0.49061605275515718</v>
      </c>
      <c r="D29" s="24">
        <v>0</v>
      </c>
      <c r="E29" s="24">
        <v>0</v>
      </c>
      <c r="F29" s="24">
        <v>0.30016252108990166</v>
      </c>
      <c r="G29" s="24">
        <v>0.88142850493021074</v>
      </c>
      <c r="H29" s="24">
        <v>0.85217837110200967</v>
      </c>
      <c r="I29" s="25">
        <v>0.4075618136799054</v>
      </c>
      <c r="J29" s="26">
        <v>0.11142667764435872</v>
      </c>
      <c r="K29" s="19">
        <f t="shared" si="0"/>
        <v>0.13551096472425722</v>
      </c>
      <c r="L29" s="19">
        <f t="shared" si="1"/>
        <v>-9.1604876713500205E-2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8.7426326129666013E-2</v>
      </c>
      <c r="C30" s="23">
        <v>0.28248653270869389</v>
      </c>
      <c r="D30" s="24">
        <v>0.17987165528065682</v>
      </c>
      <c r="E30" s="24">
        <v>0.12145931391226894</v>
      </c>
      <c r="F30" s="24">
        <v>7.0949520980365277E-2</v>
      </c>
      <c r="G30" s="24">
        <v>3.9252738920998245E-2</v>
      </c>
      <c r="H30" s="24">
        <v>4.1757405998639786E-3</v>
      </c>
      <c r="I30" s="25">
        <v>8.3130232628942716E-2</v>
      </c>
      <c r="J30" s="26">
        <v>-3.4707341015735374E-2</v>
      </c>
      <c r="K30" s="19">
        <f t="shared" si="0"/>
        <v>-0.1121221794090341</v>
      </c>
      <c r="L30" s="19">
        <f t="shared" si="1"/>
        <v>1.0741522031651277E-2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3.3398821218074658E-3</v>
      </c>
      <c r="C31" s="23">
        <v>5.7700792123317905E-2</v>
      </c>
      <c r="D31" s="24">
        <v>1.5753923453438023E-3</v>
      </c>
      <c r="E31" s="24">
        <v>6.9916461986597985E-3</v>
      </c>
      <c r="F31" s="24">
        <v>3.9740711215857866E-3</v>
      </c>
      <c r="G31" s="24">
        <v>3.2781014587098495E-3</v>
      </c>
      <c r="H31" s="24">
        <v>7.0362229915708213E-4</v>
      </c>
      <c r="I31" s="25">
        <v>3.2996554556679698E-3</v>
      </c>
      <c r="J31" s="26">
        <v>-4.2845960358521952E-3</v>
      </c>
      <c r="K31" s="19">
        <f t="shared" si="0"/>
        <v>-7.4007406709884441E-2</v>
      </c>
      <c r="L31" s="19">
        <f t="shared" si="1"/>
        <v>2.480043197453254E-4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0.12730844793713164</v>
      </c>
      <c r="C32" s="23">
        <v>0.33335092413238221</v>
      </c>
      <c r="D32" s="24">
        <v>0</v>
      </c>
      <c r="E32" s="24">
        <v>8.3565851274025223E-3</v>
      </c>
      <c r="F32" s="24">
        <v>4.8080767325448338E-2</v>
      </c>
      <c r="G32" s="24">
        <v>0.14634619221982917</v>
      </c>
      <c r="H32" s="24">
        <v>0.34415526583987849</v>
      </c>
      <c r="I32" s="25">
        <v>0.10944401765745901</v>
      </c>
      <c r="J32" s="26">
        <v>6.4762821368120921E-2</v>
      </c>
      <c r="K32" s="19">
        <f t="shared" si="0"/>
        <v>0.16954495399350089</v>
      </c>
      <c r="L32" s="19">
        <f t="shared" si="1"/>
        <v>-2.4733257583923588E-2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4.1257367387033395E-3</v>
      </c>
      <c r="C33" s="23">
        <v>6.4105556754897777E-2</v>
      </c>
      <c r="D33" s="24">
        <v>0</v>
      </c>
      <c r="E33" s="24">
        <v>0</v>
      </c>
      <c r="F33" s="24">
        <v>0</v>
      </c>
      <c r="G33" s="24">
        <v>5.7584176648343682E-3</v>
      </c>
      <c r="H33" s="24">
        <v>1.6141460098829191E-2</v>
      </c>
      <c r="I33" s="25">
        <v>4.3828061499093891E-3</v>
      </c>
      <c r="J33" s="26">
        <v>1.2290486751433283E-2</v>
      </c>
      <c r="K33" s="19">
        <f t="shared" si="0"/>
        <v>0.19093164552807987</v>
      </c>
      <c r="L33" s="19">
        <f t="shared" si="1"/>
        <v>-7.9099715054047688E-4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0.28133595284872298</v>
      </c>
      <c r="C34" s="23">
        <v>0.4496951906526187</v>
      </c>
      <c r="D34" s="24">
        <v>0.24735042560564668</v>
      </c>
      <c r="E34" s="24">
        <v>0.40300661720323577</v>
      </c>
      <c r="F34" s="24">
        <v>0.41202245885539013</v>
      </c>
      <c r="G34" s="24">
        <v>0.35860546510906499</v>
      </c>
      <c r="H34" s="24">
        <v>5.2067099025881247E-2</v>
      </c>
      <c r="I34" s="25">
        <v>0.29456083044233355</v>
      </c>
      <c r="J34" s="26">
        <v>-4.398432680414794E-2</v>
      </c>
      <c r="K34" s="19">
        <f t="shared" si="0"/>
        <v>-7.0291955460807826E-2</v>
      </c>
      <c r="L34" s="19">
        <f t="shared" si="1"/>
        <v>2.7517244455953195E-2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0.15324165029469547</v>
      </c>
      <c r="C35" s="23">
        <v>0.36025566584995905</v>
      </c>
      <c r="D35" s="24">
        <v>4.7062839010276691E-2</v>
      </c>
      <c r="E35" s="24">
        <v>0.13563594697309866</v>
      </c>
      <c r="F35" s="24">
        <v>0.21816579988008808</v>
      </c>
      <c r="G35" s="24">
        <v>0.29204599972026235</v>
      </c>
      <c r="H35" s="24">
        <v>0.14308581013793439</v>
      </c>
      <c r="I35" s="25">
        <v>0.16731757546488385</v>
      </c>
      <c r="J35" s="26">
        <v>1.3822671226893515E-3</v>
      </c>
      <c r="K35" s="19">
        <f t="shared" si="0"/>
        <v>3.2489321851437805E-3</v>
      </c>
      <c r="L35" s="19">
        <f t="shared" si="1"/>
        <v>-5.8797380612810859E-4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2.337917485265226E-2</v>
      </c>
      <c r="C36" s="23">
        <v>0.15111940871775356</v>
      </c>
      <c r="D36" s="24">
        <v>0</v>
      </c>
      <c r="E36" s="24">
        <v>0</v>
      </c>
      <c r="F36" s="24">
        <v>0</v>
      </c>
      <c r="G36" s="24">
        <v>4.1655568050439126E-3</v>
      </c>
      <c r="H36" s="24">
        <v>0.13448144782967497</v>
      </c>
      <c r="I36" s="25">
        <v>2.7689461739243987E-2</v>
      </c>
      <c r="J36" s="26">
        <v>8.1639072478365771E-2</v>
      </c>
      <c r="K36" s="19">
        <f t="shared" si="0"/>
        <v>0.52759879756410766</v>
      </c>
      <c r="L36" s="19">
        <f t="shared" si="1"/>
        <v>-1.2630105996807245E-2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0.42318271119842832</v>
      </c>
      <c r="C37" s="23">
        <v>0.49411240640845006</v>
      </c>
      <c r="D37" s="24">
        <v>0.13271526184643212</v>
      </c>
      <c r="E37" s="24">
        <v>0.50534671432622769</v>
      </c>
      <c r="F37" s="24">
        <v>0.63326094927914223</v>
      </c>
      <c r="G37" s="24">
        <v>0.64539834129279783</v>
      </c>
      <c r="H37" s="24">
        <v>0.22959871573846183</v>
      </c>
      <c r="I37" s="25">
        <v>0.42924621153485398</v>
      </c>
      <c r="J37" s="26">
        <v>-1.9445760672037404E-2</v>
      </c>
      <c r="K37" s="19">
        <f t="shared" si="0"/>
        <v>-2.2700605781302282E-2</v>
      </c>
      <c r="L37" s="19">
        <f t="shared" si="1"/>
        <v>1.665432726598267E-2</v>
      </c>
      <c r="M37" s="15">
        <v>1</v>
      </c>
      <c r="N37" s="15">
        <v>0</v>
      </c>
    </row>
    <row r="38" spans="1:14" x14ac:dyDescent="0.2">
      <c r="A38" s="29"/>
      <c r="B38" s="30"/>
      <c r="C38" s="31"/>
      <c r="D38" s="32"/>
      <c r="E38" s="33"/>
      <c r="F38" s="33"/>
      <c r="G38" s="33"/>
      <c r="H38" s="33"/>
      <c r="I38" s="32"/>
      <c r="J38" s="34"/>
      <c r="K38" s="35"/>
      <c r="L38" s="14"/>
      <c r="M38" s="15">
        <v>1</v>
      </c>
      <c r="N38" s="15">
        <v>0</v>
      </c>
    </row>
    <row r="39" spans="1:14" x14ac:dyDescent="0.2">
      <c r="A39" s="1"/>
    </row>
    <row r="40" spans="1:14" x14ac:dyDescent="0.2">
      <c r="A40" s="39" t="s">
        <v>48</v>
      </c>
    </row>
    <row r="41" spans="1:14" x14ac:dyDescent="0.2">
      <c r="A41" s="1" t="s">
        <v>49</v>
      </c>
    </row>
    <row r="42" spans="1:14" x14ac:dyDescent="0.2">
      <c r="A42" s="1" t="s">
        <v>50</v>
      </c>
    </row>
    <row r="43" spans="1:14" x14ac:dyDescent="0.2">
      <c r="A43" s="1" t="s">
        <v>51</v>
      </c>
    </row>
    <row r="44" spans="1:14" x14ac:dyDescent="0.2">
      <c r="A44" s="1" t="s">
        <v>52</v>
      </c>
    </row>
    <row r="45" spans="1:14" s="1" customFormat="1" ht="17.25" customHeight="1" x14ac:dyDescent="0.3">
      <c r="A45" s="48" t="s">
        <v>53</v>
      </c>
      <c r="B45" s="48"/>
      <c r="C45" s="48"/>
      <c r="D45" s="48"/>
      <c r="E45" s="48"/>
      <c r="F45" s="48"/>
      <c r="G45" s="48"/>
      <c r="H45" s="48"/>
      <c r="I45" s="49"/>
      <c r="J45" s="49"/>
      <c r="K45" s="49"/>
      <c r="L45" s="49"/>
    </row>
    <row r="46" spans="1:14" s="1" customFormat="1" ht="18.75" x14ac:dyDescent="0.3">
      <c r="A46" s="48" t="s">
        <v>54</v>
      </c>
      <c r="B46" s="48"/>
      <c r="C46" s="48"/>
      <c r="D46" s="48"/>
      <c r="E46" s="48"/>
      <c r="F46" s="48"/>
      <c r="G46" s="48"/>
      <c r="H46" s="48"/>
      <c r="I46" s="49"/>
      <c r="J46" s="49"/>
      <c r="K46" s="49"/>
      <c r="L46" s="49"/>
    </row>
    <row r="47" spans="1:14" s="1" customFormat="1" ht="17.25" customHeight="1" x14ac:dyDescent="0.3">
      <c r="A47" s="2"/>
      <c r="B47" s="2"/>
      <c r="C47" s="2"/>
      <c r="D47" s="2"/>
      <c r="E47" s="2"/>
      <c r="F47" s="2"/>
      <c r="G47" s="2"/>
      <c r="H47" s="2"/>
      <c r="J47" s="3"/>
      <c r="K47" s="4"/>
      <c r="L47" s="4"/>
    </row>
    <row r="48" spans="1:14" ht="15" customHeight="1" x14ac:dyDescent="0.2">
      <c r="A48" s="1"/>
      <c r="B48" s="40"/>
      <c r="C48" s="50" t="s">
        <v>55</v>
      </c>
      <c r="D48" s="52" t="s">
        <v>56</v>
      </c>
      <c r="E48" s="52"/>
      <c r="F48" s="27"/>
      <c r="G48" s="27"/>
      <c r="H48" s="27"/>
    </row>
    <row r="49" spans="1:5" ht="15" customHeight="1" x14ac:dyDescent="0.2">
      <c r="A49" s="1"/>
      <c r="C49" s="51"/>
      <c r="D49" s="41" t="s">
        <v>7</v>
      </c>
      <c r="E49" s="41" t="s">
        <v>11</v>
      </c>
    </row>
    <row r="50" spans="1:5" ht="15" customHeight="1" x14ac:dyDescent="0.2">
      <c r="A50" s="1"/>
      <c r="C50" s="42" t="s">
        <v>57</v>
      </c>
      <c r="D50" s="38" t="s">
        <v>58</v>
      </c>
      <c r="E50" s="38">
        <v>-0.74462138655050003</v>
      </c>
    </row>
    <row r="51" spans="1:5" ht="15" customHeight="1" x14ac:dyDescent="0.2">
      <c r="A51" s="1"/>
      <c r="C51" s="42" t="s">
        <v>59</v>
      </c>
      <c r="D51" s="38">
        <v>-0.74462138655050003</v>
      </c>
      <c r="E51" s="38">
        <v>-0.54742983785669996</v>
      </c>
    </row>
    <row r="52" spans="1:5" ht="15" customHeight="1" x14ac:dyDescent="0.2">
      <c r="A52" s="1"/>
      <c r="C52" s="42" t="s">
        <v>60</v>
      </c>
      <c r="D52" s="38">
        <v>-0.54742983785669996</v>
      </c>
      <c r="E52" s="38">
        <v>-0.14631174261259999</v>
      </c>
    </row>
    <row r="53" spans="1:5" ht="15" customHeight="1" x14ac:dyDescent="0.2">
      <c r="A53" s="1"/>
      <c r="C53" s="42" t="s">
        <v>61</v>
      </c>
      <c r="D53" s="38">
        <v>-0.14631174261259999</v>
      </c>
      <c r="E53" s="4">
        <v>0.64874295929189996</v>
      </c>
    </row>
    <row r="54" spans="1:5" ht="15" customHeight="1" x14ac:dyDescent="0.2">
      <c r="A54" s="1"/>
      <c r="C54" s="41" t="s">
        <v>62</v>
      </c>
      <c r="D54" s="43">
        <v>0.64874295929189996</v>
      </c>
      <c r="E54" s="43" t="s">
        <v>63</v>
      </c>
    </row>
    <row r="55" spans="1:5" x14ac:dyDescent="0.2">
      <c r="A55" s="1"/>
      <c r="C55" s="15"/>
      <c r="D55" s="15"/>
    </row>
    <row r="58" spans="1:5" x14ac:dyDescent="0.2">
      <c r="C58" s="3"/>
      <c r="D58" s="4"/>
      <c r="E58" s="4"/>
    </row>
    <row r="59" spans="1:5" x14ac:dyDescent="0.2">
      <c r="C59" s="3"/>
      <c r="D59" s="4"/>
      <c r="E59" s="4"/>
    </row>
    <row r="60" spans="1:5" x14ac:dyDescent="0.2">
      <c r="C60" s="3"/>
      <c r="D60" s="4"/>
      <c r="E60" s="4"/>
    </row>
    <row r="61" spans="1:5" x14ac:dyDescent="0.2">
      <c r="C61" s="3"/>
      <c r="D61" s="4"/>
      <c r="E61" s="4"/>
    </row>
    <row r="62" spans="1:5" x14ac:dyDescent="0.2">
      <c r="C62" s="3"/>
      <c r="D62" s="4"/>
      <c r="E62" s="4"/>
    </row>
    <row r="63" spans="1:5" x14ac:dyDescent="0.2">
      <c r="C63" s="3"/>
      <c r="D63" s="4"/>
      <c r="E63" s="4"/>
    </row>
    <row r="64" spans="1:5" x14ac:dyDescent="0.2">
      <c r="C64" s="3"/>
      <c r="D64" s="4"/>
      <c r="E64" s="4"/>
    </row>
    <row r="65" spans="3:5" x14ac:dyDescent="0.2">
      <c r="C65" s="22"/>
      <c r="D65" s="22"/>
      <c r="E65" s="27"/>
    </row>
    <row r="66" spans="3:5" x14ac:dyDescent="0.2">
      <c r="C66" s="22"/>
      <c r="D66" s="22"/>
      <c r="E66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5:L45"/>
    <mergeCell ref="A46:L46"/>
    <mergeCell ref="C48:C49"/>
    <mergeCell ref="D48:E48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2014-08-04T15:16:23Z</cp:lastPrinted>
  <dcterms:created xsi:type="dcterms:W3CDTF">2013-07-31T18:32:45Z</dcterms:created>
  <dcterms:modified xsi:type="dcterms:W3CDTF">2014-08-04T15:16:26Z</dcterms:modified>
</cp:coreProperties>
</file>